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<sst xmlns="http://schemas.openxmlformats.org/spreadsheetml/2006/main" count="42" uniqueCount="42">
  <si>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</si>
  <si>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</si>
  <si>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</si>
  <si>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</si>
  <si>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</si>
  <si>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щодо фактичного використання бюджетних коштів у 2016 році (07000)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</si>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</sst>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7">
      <pane xSplit="3" ySplit="16" topLeftCell="K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M16" sqref="M16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6" width="14.00390625" style="0" customWidth="1"/>
    <col min="7" max="7" width="15.8515625" style="0" customWidth="1"/>
    <col min="8" max="8" width="14.00390625" style="0" customWidth="1"/>
    <col min="9" max="9" width="14.28125" style="0" customWidth="1"/>
    <col min="10" max="10" width="15.8515625" style="0" customWidth="1"/>
    <col min="11" max="11" width="14.71093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5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7" t="s">
        <v>6</v>
      </c>
      <c r="B11" s="18"/>
      <c r="C11" s="9" t="s">
        <v>23</v>
      </c>
      <c r="D11" s="10" t="s">
        <v>24</v>
      </c>
      <c r="E11" s="10" t="s">
        <v>41</v>
      </c>
      <c r="F11" s="10" t="s">
        <v>25</v>
      </c>
      <c r="G11" s="10" t="s">
        <v>26</v>
      </c>
      <c r="H11" s="10" t="s">
        <v>27</v>
      </c>
      <c r="I11" s="10" t="s">
        <v>28</v>
      </c>
      <c r="J11" s="10" t="s">
        <v>29</v>
      </c>
      <c r="K11" s="10" t="s">
        <v>30</v>
      </c>
      <c r="L11" s="10" t="s">
        <v>31</v>
      </c>
      <c r="M11" s="10" t="s">
        <v>32</v>
      </c>
      <c r="N11" s="10" t="s">
        <v>33</v>
      </c>
      <c r="O11" s="10" t="s">
        <v>34</v>
      </c>
    </row>
    <row r="12" spans="1:15" ht="16.5">
      <c r="A12" s="11">
        <v>2111</v>
      </c>
      <c r="B12" s="4" t="s">
        <v>8</v>
      </c>
      <c r="C12" s="14">
        <v>3300770.95</v>
      </c>
      <c r="D12" s="14">
        <v>7986668.55</v>
      </c>
      <c r="E12" s="2">
        <v>7320208.15</v>
      </c>
      <c r="F12" s="16">
        <v>12879905.06</v>
      </c>
      <c r="G12" s="14">
        <v>6663376.55</v>
      </c>
      <c r="H12" s="2">
        <v>17159075.06</v>
      </c>
      <c r="I12" s="14">
        <v>5726341.54</v>
      </c>
      <c r="J12" s="2">
        <v>7361419.55</v>
      </c>
      <c r="K12" s="2">
        <v>6022035.22</v>
      </c>
      <c r="L12" s="14">
        <v>7845734.91</v>
      </c>
      <c r="M12" s="2">
        <v>8559343.65</v>
      </c>
      <c r="N12" s="2">
        <v>13870433.23</v>
      </c>
      <c r="O12" s="14">
        <f>C12+D12+E12+F12+G12+H12+I12+J12+K12+L12+M12+N12</f>
        <v>104695312.42</v>
      </c>
    </row>
    <row r="13" spans="1:15" ht="16.5">
      <c r="A13" s="12">
        <v>2120</v>
      </c>
      <c r="B13" s="5" t="s">
        <v>9</v>
      </c>
      <c r="C13" s="14">
        <v>734724.89</v>
      </c>
      <c r="D13" s="14">
        <v>1817996.88</v>
      </c>
      <c r="E13" s="2">
        <v>1637708.15</v>
      </c>
      <c r="F13" s="2">
        <v>2849454.31</v>
      </c>
      <c r="G13" s="14">
        <v>1478346.1</v>
      </c>
      <c r="H13" s="2">
        <v>3766207.26</v>
      </c>
      <c r="I13" s="14">
        <v>1287762.97</v>
      </c>
      <c r="J13" s="2">
        <v>1653919.22</v>
      </c>
      <c r="K13" s="2">
        <v>1334444.99</v>
      </c>
      <c r="L13" s="14">
        <v>1770350.46</v>
      </c>
      <c r="M13" s="2">
        <v>1904547.26</v>
      </c>
      <c r="N13" s="2">
        <v>3070896.87</v>
      </c>
      <c r="O13" s="14">
        <f aca="true" t="shared" si="0" ref="O13:O28">C13+D13+E13+F13+G13+H13+I13+J13+K13+L13+M13+N13</f>
        <v>23306359.360000003</v>
      </c>
    </row>
    <row r="14" spans="1:15" ht="16.5">
      <c r="A14" s="12">
        <v>2210</v>
      </c>
      <c r="B14" s="5" t="s">
        <v>39</v>
      </c>
      <c r="C14" s="14">
        <v>0</v>
      </c>
      <c r="D14" s="14">
        <v>8927.81</v>
      </c>
      <c r="E14" s="2">
        <v>116043.05</v>
      </c>
      <c r="F14" s="2">
        <v>103466.75</v>
      </c>
      <c r="G14" s="14">
        <v>4466.57</v>
      </c>
      <c r="H14" s="14">
        <v>4410</v>
      </c>
      <c r="I14" s="14">
        <v>4524.14</v>
      </c>
      <c r="J14" s="2">
        <v>83484.12</v>
      </c>
      <c r="K14" s="2">
        <v>111378.14</v>
      </c>
      <c r="L14" s="14">
        <v>19417</v>
      </c>
      <c r="M14" s="2">
        <v>4467.18</v>
      </c>
      <c r="N14" s="2">
        <v>107127.03</v>
      </c>
      <c r="O14" s="14">
        <f t="shared" si="0"/>
        <v>567711.79</v>
      </c>
    </row>
    <row r="15" spans="1:15" ht="16.5">
      <c r="A15" s="12">
        <v>2220</v>
      </c>
      <c r="B15" s="5" t="s">
        <v>40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f t="shared" si="0"/>
        <v>0</v>
      </c>
    </row>
    <row r="16" spans="1:15" ht="16.5">
      <c r="A16" s="12">
        <v>2230</v>
      </c>
      <c r="B16" s="5" t="s">
        <v>10</v>
      </c>
      <c r="C16" s="14">
        <v>745082</v>
      </c>
      <c r="D16" s="14">
        <v>992886.54</v>
      </c>
      <c r="E16" s="2">
        <v>2157483.86</v>
      </c>
      <c r="F16" s="2">
        <v>1217053.76</v>
      </c>
      <c r="G16" s="14">
        <v>1305067.68</v>
      </c>
      <c r="H16" s="14">
        <v>608539.2</v>
      </c>
      <c r="I16" s="14">
        <v>536982.15</v>
      </c>
      <c r="J16" s="2">
        <v>676421.74</v>
      </c>
      <c r="K16" s="14">
        <v>1545896</v>
      </c>
      <c r="L16" s="14">
        <v>1424226.38</v>
      </c>
      <c r="M16" s="2">
        <v>1528736.32</v>
      </c>
      <c r="N16" s="2">
        <v>1550228.55</v>
      </c>
      <c r="O16" s="14">
        <f t="shared" si="0"/>
        <v>14288604.18</v>
      </c>
    </row>
    <row r="17" spans="1:15" ht="16.5">
      <c r="A17" s="12">
        <v>2240</v>
      </c>
      <c r="B17" s="5" t="s">
        <v>11</v>
      </c>
      <c r="C17" s="14">
        <v>18058.52</v>
      </c>
      <c r="D17" s="14">
        <v>118954.9</v>
      </c>
      <c r="E17" s="2">
        <v>212305.39</v>
      </c>
      <c r="F17" s="2">
        <v>215731.65</v>
      </c>
      <c r="G17" s="14">
        <v>86280.47</v>
      </c>
      <c r="H17" s="2">
        <v>232518.49</v>
      </c>
      <c r="I17" s="14">
        <v>177095.85</v>
      </c>
      <c r="J17" s="2">
        <v>40002.29</v>
      </c>
      <c r="K17" s="14">
        <v>159941.04</v>
      </c>
      <c r="L17" s="14">
        <v>23253.46</v>
      </c>
      <c r="M17" s="2">
        <v>137839.38</v>
      </c>
      <c r="N17" s="2">
        <v>324652.28</v>
      </c>
      <c r="O17" s="14">
        <f t="shared" si="0"/>
        <v>1746633.72</v>
      </c>
    </row>
    <row r="18" spans="1:15" ht="16.5">
      <c r="A18" s="12">
        <v>2250</v>
      </c>
      <c r="B18" s="5" t="s">
        <v>12</v>
      </c>
      <c r="C18" s="14">
        <v>305.5</v>
      </c>
      <c r="D18" s="14">
        <v>4909.67</v>
      </c>
      <c r="E18" s="2">
        <v>6449.68</v>
      </c>
      <c r="F18" s="14">
        <v>5319.18</v>
      </c>
      <c r="G18" s="14">
        <v>5837.17</v>
      </c>
      <c r="H18" s="2">
        <v>6002.01</v>
      </c>
      <c r="I18" s="14">
        <v>4100.5</v>
      </c>
      <c r="J18" s="14">
        <v>1663</v>
      </c>
      <c r="K18" s="14">
        <v>15863.98</v>
      </c>
      <c r="L18" s="14">
        <v>5691.97</v>
      </c>
      <c r="M18" s="2">
        <v>4794.37</v>
      </c>
      <c r="N18" s="2">
        <v>8569.48</v>
      </c>
      <c r="O18" s="14">
        <f t="shared" si="0"/>
        <v>69506.51000000001</v>
      </c>
    </row>
    <row r="19" spans="1:15" ht="16.5">
      <c r="A19" s="12">
        <v>2260</v>
      </c>
      <c r="B19" s="5" t="s">
        <v>13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0"/>
        <v>0</v>
      </c>
    </row>
    <row r="20" spans="1:15" ht="16.5">
      <c r="A20" s="12">
        <v>2271</v>
      </c>
      <c r="B20" s="5" t="s">
        <v>14</v>
      </c>
      <c r="C20" s="14">
        <v>3069314.41</v>
      </c>
      <c r="D20" s="14">
        <v>6166489.36</v>
      </c>
      <c r="E20" s="2">
        <v>3582482.47</v>
      </c>
      <c r="F20" s="2">
        <v>2467430.12</v>
      </c>
      <c r="G20" s="14">
        <v>841438.44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2">
        <v>2862977.18</v>
      </c>
      <c r="N20" s="2">
        <v>4586763.79</v>
      </c>
      <c r="O20" s="14">
        <f>C20+D20+E20+F20+G20+H20+I20+J20+K20+L20+M20+N20</f>
        <v>23576895.77</v>
      </c>
    </row>
    <row r="21" spans="1:15" ht="16.5">
      <c r="A21" s="12">
        <v>2272</v>
      </c>
      <c r="B21" s="5" t="s">
        <v>15</v>
      </c>
      <c r="C21" s="14">
        <v>50214.34</v>
      </c>
      <c r="D21" s="14">
        <v>64548</v>
      </c>
      <c r="E21" s="2">
        <v>60581.23</v>
      </c>
      <c r="F21" s="2">
        <v>61105.43</v>
      </c>
      <c r="G21" s="14">
        <v>53007.6</v>
      </c>
      <c r="H21" s="2">
        <v>61807.39</v>
      </c>
      <c r="I21" s="14">
        <v>43041.36</v>
      </c>
      <c r="J21" s="2">
        <v>42974.22</v>
      </c>
      <c r="K21" s="14">
        <v>61091.03</v>
      </c>
      <c r="L21" s="14">
        <v>89292.72</v>
      </c>
      <c r="M21" s="14">
        <v>78135.4</v>
      </c>
      <c r="N21" s="2">
        <v>101659.49</v>
      </c>
      <c r="O21" s="14">
        <f t="shared" si="0"/>
        <v>767458.21</v>
      </c>
    </row>
    <row r="22" spans="1:15" ht="16.5">
      <c r="A22" s="12">
        <v>2273</v>
      </c>
      <c r="B22" s="5" t="s">
        <v>16</v>
      </c>
      <c r="C22" s="14">
        <v>452478.14</v>
      </c>
      <c r="D22" s="14">
        <v>436623.95</v>
      </c>
      <c r="E22" s="2">
        <v>481045.91</v>
      </c>
      <c r="F22" s="2">
        <v>520289.37</v>
      </c>
      <c r="G22" s="14">
        <v>426750.08</v>
      </c>
      <c r="H22" s="2">
        <v>410789.34</v>
      </c>
      <c r="I22" s="14">
        <v>206760.48</v>
      </c>
      <c r="J22" s="2">
        <v>202656.93</v>
      </c>
      <c r="K22" s="14">
        <v>345223.49</v>
      </c>
      <c r="L22" s="14">
        <v>581554.8</v>
      </c>
      <c r="M22" s="2">
        <v>680848.91</v>
      </c>
      <c r="N22" s="2">
        <v>733672.77</v>
      </c>
      <c r="O22" s="14">
        <f t="shared" si="0"/>
        <v>5478694.17</v>
      </c>
    </row>
    <row r="23" spans="1:15" ht="16.5">
      <c r="A23" s="12">
        <v>2274</v>
      </c>
      <c r="B23" s="5" t="s">
        <v>17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0"/>
        <v>0</v>
      </c>
    </row>
    <row r="24" spans="1:15" ht="16.5">
      <c r="A24" s="12">
        <v>2275</v>
      </c>
      <c r="B24" s="5" t="s">
        <v>18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0"/>
        <v>0</v>
      </c>
    </row>
    <row r="25" spans="1:15" ht="49.5">
      <c r="A25" s="13">
        <v>2282</v>
      </c>
      <c r="B25" s="6" t="s">
        <v>19</v>
      </c>
      <c r="C25" s="15">
        <v>0</v>
      </c>
      <c r="D25" s="15">
        <v>2000</v>
      </c>
      <c r="E25" s="15">
        <v>2200</v>
      </c>
      <c r="F25" s="15">
        <v>0</v>
      </c>
      <c r="G25" s="15">
        <v>91698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38940</v>
      </c>
      <c r="O25" s="15">
        <f t="shared" si="0"/>
        <v>134838</v>
      </c>
    </row>
    <row r="26" spans="1:15" ht="16.5">
      <c r="A26" s="12">
        <v>2700</v>
      </c>
      <c r="B26" s="5" t="s">
        <v>20</v>
      </c>
      <c r="C26" s="14">
        <v>5430</v>
      </c>
      <c r="D26" s="14">
        <v>3620</v>
      </c>
      <c r="E26" s="14">
        <v>5430</v>
      </c>
      <c r="F26" s="14">
        <v>1810</v>
      </c>
      <c r="G26" s="14">
        <v>9050</v>
      </c>
      <c r="H26" s="14">
        <v>3620</v>
      </c>
      <c r="I26" s="14">
        <v>1810</v>
      </c>
      <c r="J26" s="14">
        <v>5430</v>
      </c>
      <c r="K26" s="14">
        <v>7240</v>
      </c>
      <c r="L26" s="14">
        <v>5430</v>
      </c>
      <c r="M26" s="14">
        <v>7240</v>
      </c>
      <c r="N26" s="14">
        <v>3620</v>
      </c>
      <c r="O26" s="14">
        <f t="shared" si="0"/>
        <v>59730</v>
      </c>
    </row>
    <row r="27" spans="1:15" ht="33">
      <c r="A27" s="13">
        <v>3110</v>
      </c>
      <c r="B27" s="6" t="s">
        <v>21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f t="shared" si="0"/>
        <v>0</v>
      </c>
    </row>
    <row r="28" spans="1:15" ht="16.5">
      <c r="A28" s="12">
        <v>3132</v>
      </c>
      <c r="B28" s="5" t="s">
        <v>22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0</v>
      </c>
    </row>
    <row r="29" spans="1:15" ht="16.5">
      <c r="A29" s="12"/>
      <c r="B29" s="5" t="s">
        <v>7</v>
      </c>
      <c r="C29" s="2">
        <f>C12+C13+C15+C16+C17+C18+C19+C20+C21+C22+C23+C24+C25+C26+C27+C28</f>
        <v>8376378.749999999</v>
      </c>
      <c r="D29" s="2">
        <f>D12+D13+D14+D15+D16+D17+D18+D19+D20+D21+D22+D23+D24+D25+D26+D27+D28</f>
        <v>17603625.66</v>
      </c>
      <c r="E29" s="2">
        <f>E12+E13+E14+E15+E16+E17+E18+E19+E20+E21+E22+E23+E24+E25+E26+E27+E28</f>
        <v>15581937.890000002</v>
      </c>
      <c r="F29" s="2">
        <f aca="true" t="shared" si="1" ref="F29:N29">F12+F13+F14+F15+F16+F17+F18+F19+F20+F21+F22+F23+F24+F25+F26+F27+F28</f>
        <v>20321565.630000003</v>
      </c>
      <c r="G29" s="14">
        <f t="shared" si="1"/>
        <v>10965318.66</v>
      </c>
      <c r="H29" s="2">
        <f t="shared" si="1"/>
        <v>22252968.75</v>
      </c>
      <c r="I29" s="2">
        <f t="shared" si="1"/>
        <v>7988418.99</v>
      </c>
      <c r="J29" s="2">
        <f t="shared" si="1"/>
        <v>10067971.069999998</v>
      </c>
      <c r="K29" s="2">
        <f t="shared" si="1"/>
        <v>9603113.889999999</v>
      </c>
      <c r="L29" s="14">
        <f t="shared" si="1"/>
        <v>11764951.700000003</v>
      </c>
      <c r="M29" s="2">
        <f t="shared" si="1"/>
        <v>15768929.65</v>
      </c>
      <c r="N29" s="2">
        <f t="shared" si="1"/>
        <v>24396563.490000002</v>
      </c>
      <c r="O29" s="14">
        <f>C29+D29+E29+F29+G29+H29+I29+J29+K29+L29+M29+N29</f>
        <v>174691744.13000003</v>
      </c>
    </row>
    <row r="33" spans="1:11" ht="16.5">
      <c r="A33" s="3" t="s">
        <v>35</v>
      </c>
      <c r="B33" s="3"/>
      <c r="C33" s="3"/>
      <c r="D33" s="3"/>
      <c r="E33" s="3"/>
      <c r="F33" s="3"/>
      <c r="G33" s="3"/>
      <c r="H33" s="3"/>
      <c r="I33" s="3"/>
      <c r="J33" s="3" t="s">
        <v>36</v>
      </c>
      <c r="K33" s="3"/>
    </row>
    <row r="34" spans="1:2" ht="16.5">
      <c r="A34" s="3"/>
      <c r="B34" s="3"/>
    </row>
    <row r="35" spans="1:2" ht="15">
      <c r="A35" s="1"/>
      <c r="B35" s="1"/>
    </row>
    <row r="36" spans="1:2" ht="15">
      <c r="A36" s="7" t="s">
        <v>37</v>
      </c>
      <c r="B36" s="7"/>
    </row>
    <row r="37" spans="1:2" ht="15">
      <c r="A37" s="7" t="s">
        <v>38</v>
      </c>
      <c r="B37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2017-01-04T08:59:50Z</dcterms:modified>
  <cp:category/>
  <cp:version/>
  <cp:contentType/>
  <cp:contentStatus/>
</cp:coreProperties>
</file>